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<sst xmlns="http://schemas.openxmlformats.org/spreadsheetml/2006/main" count="28" uniqueCount="27">
  <si>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</si>
  <si>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</si>
  <si>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</si>
  <si>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</si>
  <si>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</si>
  <si>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</si>
  <si>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</si>
  <si>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</si>
  <si>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</si>
  <si>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</si>
  <si>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</si>
  <si>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</si>
  <si>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</si>
  <si>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</si>
  <si>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</si>
  <si>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</si>
  <si>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</si>
  <si>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</si>
  <si>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</si>
  <si>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</si>
  <si>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</si>
  <si>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</si>
  <si>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</si>
  <si>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</si>
  <si>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</si>
  <si>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Деражнянського районного суду Хмельницької області</t>
  </si>
  <si>
    <t>2018 рік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</si>
</sst>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449</v>
      </c>
      <c r="I11" s="13">
        <v>449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32</v>
      </c>
      <c r="I12" s="6">
        <v>32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1011</v>
      </c>
      <c r="I13" s="13">
        <v>2088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799</v>
      </c>
      <c r="I14" s="13">
        <v>1775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599</v>
      </c>
      <c r="I15" s="13">
        <v>635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69</v>
      </c>
      <c r="I16" s="13">
        <v>88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8</v>
      </c>
      <c r="I17" s="13">
        <v>11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730</v>
      </c>
      <c r="I20" s="7">
        <f>IF(B1&lt;&gt;0,(I11+I13)/B1)</f>
        <v>1268.5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4017</v>
      </c>
      <c r="I21" s="6">
        <v>7893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1339</v>
      </c>
      <c r="I22" s="6">
        <v>2631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1</v>
      </c>
      <c r="I23" s="6">
        <v>1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54.72602739726027</v>
      </c>
      <c r="I24" s="7">
        <f>IF((I11+I13)&lt;&gt;0,I14/(I11+I13)*100)</f>
        <v>69.96452502956248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399.5</v>
      </c>
      <c r="I25" s="7">
        <f>IF(B1&lt;&gt;0,I14/B1)</f>
        <v>887.5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1.0012515644555695</v>
      </c>
      <c r="I26" s="7">
        <f>IF(I14&lt;&gt;0,I17/I14*100)</f>
        <v>0.6197183098591549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3</v>
      </c>
      <c r="I27" s="6">
        <v>8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2289</v>
      </c>
      <c r="I28" s="6">
        <v>4175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&amp;L0FCAE04C&amp;C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2019-02-05T09:32:51Z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діяльності_00673_4.2018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0FCAE04C</vt:lpwstr>
  </property>
  <property fmtid="{D5CDD505-2E9C-101B-9397-08002B2CF9AE}" pid="10" name="Підрозд">
    <vt:lpwstr>Деражнянський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921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